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Кроссворд" sheetId="1" r:id="rId1"/>
    <sheet name="Результат" sheetId="2" r:id="rId2"/>
    <sheet name="Источники" sheetId="4" r:id="rId3"/>
  </sheets>
  <calcPr calcId="152511"/>
</workbook>
</file>

<file path=xl/calcChain.xml><?xml version="1.0" encoding="utf-8"?>
<calcChain xmlns="http://schemas.openxmlformats.org/spreadsheetml/2006/main">
  <c r="K30" i="2" l="1"/>
  <c r="O30" i="2" l="1"/>
  <c r="L30" i="2" l="1"/>
  <c r="D30" i="2" l="1"/>
  <c r="B30" i="2"/>
  <c r="C30" i="2"/>
  <c r="E30" i="2"/>
  <c r="F30" i="2"/>
  <c r="G30" i="2"/>
  <c r="H30" i="2"/>
  <c r="I30" i="2"/>
  <c r="J30" i="2"/>
  <c r="M30" i="2"/>
  <c r="N30" i="2"/>
  <c r="P30" i="2"/>
  <c r="Q30" i="2"/>
  <c r="R30" i="2"/>
  <c r="S30" i="2"/>
  <c r="T30" i="2"/>
  <c r="U30" i="2"/>
  <c r="O32" i="2" l="1"/>
  <c r="P35" i="2" s="1"/>
</calcChain>
</file>

<file path=xl/sharedStrings.xml><?xml version="1.0" encoding="utf-8"?>
<sst xmlns="http://schemas.openxmlformats.org/spreadsheetml/2006/main" count="334" uniqueCount="83">
  <si>
    <t>Г</t>
  </si>
  <si>
    <t>И</t>
  </si>
  <si>
    <t>Д</t>
  </si>
  <si>
    <t>Р</t>
  </si>
  <si>
    <t>О</t>
  </si>
  <si>
    <t>А</t>
  </si>
  <si>
    <t>Л</t>
  </si>
  <si>
    <t>Е</t>
  </si>
  <si>
    <t>Н</t>
  </si>
  <si>
    <t>В</t>
  </si>
  <si>
    <t>З</t>
  </si>
  <si>
    <t>Ж</t>
  </si>
  <si>
    <t>П</t>
  </si>
  <si>
    <t>С</t>
  </si>
  <si>
    <t>Т</t>
  </si>
  <si>
    <t>М</t>
  </si>
  <si>
    <t>Ц</t>
  </si>
  <si>
    <t>Я</t>
  </si>
  <si>
    <t>К</t>
  </si>
  <si>
    <t>У</t>
  </si>
  <si>
    <t>Э</t>
  </si>
  <si>
    <t>Ф</t>
  </si>
  <si>
    <t>Щ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</si>
  <si>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</si>
  <si>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</si>
  <si>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</si>
  <si>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</si>
  <si>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</si>
  <si>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</si>
  <si>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</si>
  <si>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</si>
  <si>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</si>
  <si>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</si>
  <si>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</si>
  <si>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</si>
  <si>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</si>
  <si>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</si>
  <si>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</si>
  <si>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</si>
  <si>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</si>
  <si>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</si>
  <si>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</si>
  <si>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</si>
  <si>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Реакция присоединения молекулы водорода по кратной связи.</t>
  </si>
  <si>
    <t xml:space="preserve">Процесс соединения множества молекул мономера в молекулы полимера. </t>
  </si>
  <si>
    <t>Реакция присоединения молкулы галогена по кратной связи.</t>
  </si>
  <si>
    <t>Отщепление галогеноводорода.</t>
  </si>
  <si>
    <t>Отщепление водорода.</t>
  </si>
  <si>
    <t>Отщепление воды.</t>
  </si>
  <si>
    <t>Термическое расщепление углеводородов.</t>
  </si>
  <si>
    <t>Реакция, протекающая с изменением степеней окисления.</t>
  </si>
  <si>
    <t>Реакция, протекающая без изменения состава вещества.</t>
  </si>
  <si>
    <t>Реакция, в ходе которой образуется полимер и низкомолекулярный продукт.</t>
  </si>
  <si>
    <t>Реакция присоединения молекулы воды по кратной связи.</t>
  </si>
  <si>
    <t>Реакция образования сложных эфиров при взаимодействии кислот и спиртов.</t>
  </si>
  <si>
    <t>Нарушение структуры молекулы белка.</t>
  </si>
  <si>
    <t>Реакция соединения двух или более молекул реагирующих веществ в одну.</t>
  </si>
  <si>
    <t>Реакция образования из молекулы исходного соединения молекул нескольких новых веществ.</t>
  </si>
  <si>
    <t>Реакция введения нитрогруппы в молекулы органических веществ.</t>
  </si>
  <si>
    <t>Обменная реакция между веществом и водой.</t>
  </si>
  <si>
    <t>Процесс первращения вещества с выделением энергии.</t>
  </si>
  <si>
    <t>Реакция образования из молекулы более сложного вещества двух или более простых веществ.</t>
  </si>
  <si>
    <t>Термическое разложение органических соединений.</t>
  </si>
  <si>
    <t>Реакции в органической химии</t>
  </si>
  <si>
    <t>ОТВЕТЫ</t>
  </si>
  <si>
    <t>КОЛИЧЕСТВО ОТГАДАННЫХ СЛОВ:</t>
  </si>
  <si>
    <t>ОЦЕНКА:</t>
  </si>
  <si>
    <t>Реакция, протекающая с изменением степени окисления углеродного атома.</t>
  </si>
  <si>
    <t>http://www.alhimikov.net/organikbook/tiphr.html</t>
  </si>
  <si>
    <t xml:space="preserve">Электронный учебник по органической химии. </t>
  </si>
  <si>
    <t xml:space="preserve">Типы химических реакций в органической химии. </t>
  </si>
  <si>
    <t>Типы органических реакций.</t>
  </si>
  <si>
    <t>http://www.himhelp.ru/section25/section17/section101/</t>
  </si>
  <si>
    <t>Органическая химия.</t>
  </si>
  <si>
    <t>Интернет-ресурсы</t>
  </si>
  <si>
    <t>http://chemistry.narod.ru/himiya/11.html</t>
  </si>
  <si>
    <t>Типы химических реакций.</t>
  </si>
  <si>
    <t>Классификация реакций и реагентов в органической химии.</t>
  </si>
  <si>
    <t>http://www.slideshare.net/zaharov/ss-10955904</t>
  </si>
  <si>
    <t>Химия.</t>
  </si>
  <si>
    <t>Классификация реакций в органической химии.</t>
  </si>
  <si>
    <t>http://diva106.blogspot.com/2012/12/tipi-organich.-reakci.html</t>
  </si>
  <si>
    <r>
      <rPr>
        <b/>
        <sz val="14"/>
        <color rgb="FFFF0000"/>
        <rFont val="Calibri"/>
        <family val="2"/>
        <charset val="204"/>
        <scheme val="minor"/>
      </rPr>
      <t xml:space="preserve">Ключевое слово </t>
    </r>
    <r>
      <rPr>
        <b/>
        <sz val="11"/>
        <rFont val="Calibri"/>
        <family val="2"/>
        <charset val="204"/>
        <scheme val="minor"/>
      </rPr>
      <t>- реакция присоединения молекулы галогеноводорода по кратной связи.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</si>
</sst>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theme="1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0" xfId="0" applyFill="1"/>
    <xf numFmtId="0" fontId="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2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12" fillId="0" borderId="0" xfId="1" applyFont="1"/>
    <xf numFmtId="0" fontId="0" fillId="2" borderId="0" xfId="0" applyFill="1" applyAlignment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16</xdr:row>
      <xdr:rowOff>74585</xdr:rowOff>
    </xdr:from>
    <xdr:to>
      <xdr:col>21</xdr:col>
      <xdr:colOff>190500</xdr:colOff>
      <xdr:row>22</xdr:row>
      <xdr:rowOff>152401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817785"/>
          <a:ext cx="1057275" cy="1106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</xdr:colOff>
      <xdr:row>30</xdr:row>
      <xdr:rowOff>123825</xdr:rowOff>
    </xdr:from>
    <xdr:to>
      <xdr:col>21</xdr:col>
      <xdr:colOff>130333</xdr:colOff>
      <xdr:row>36</xdr:row>
      <xdr:rowOff>91727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5867400"/>
          <a:ext cx="987583" cy="996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lideshare.net/zaharov/ss-10955904" TargetMode="External"/><Relationship Id="rId2" Type="http://schemas.openxmlformats.org/officeDocument/2006/relationships/hyperlink" Target="http://chemistry.narod.ru/himiya/11.html" TargetMode="External"/><Relationship Id="rId1" Type="http://schemas.openxmlformats.org/officeDocument/2006/relationships/hyperlink" Target="http://www.alhimikov.net/organikbook/tiphr.html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iva106.blogspot.com/2012/12/tipi-organich.-reakc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"/>
  <sheetViews>
    <sheetView showGridLines="0" tabSelected="1" workbookViewId="0">
      <selection activeCell="M25" sqref="M25"/>
    </sheetView>
  </sheetViews>
  <sheetFormatPr defaultRowHeight="14.1" customHeight="1" x14ac:dyDescent="0.25"/>
  <cols>
    <col min="1" max="25" width="3.28515625" style="2" customWidth="1"/>
    <col min="26" max="16384" width="9.140625" style="2"/>
  </cols>
  <sheetData>
    <row r="1" spans="1:33" ht="14.1" customHeight="1" x14ac:dyDescent="0.25">
      <c r="A1" s="43" t="s">
        <v>63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4.1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1" customHeight="1" x14ac:dyDescent="0.25">
      <c r="A3" s="14"/>
      <c r="B3" s="14"/>
      <c r="C3" s="3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3">
        <v>17</v>
      </c>
      <c r="S3" s="3">
        <v>18</v>
      </c>
      <c r="T3" s="3">
        <v>19</v>
      </c>
      <c r="U3" s="14"/>
      <c r="V3" s="1"/>
      <c r="W3" s="4"/>
      <c r="X3" s="4" t="s">
        <v>23</v>
      </c>
      <c r="Y3" s="5" t="s">
        <v>60</v>
      </c>
      <c r="Z3" s="6"/>
      <c r="AA3" s="6"/>
      <c r="AB3" s="6"/>
      <c r="AC3" s="6"/>
      <c r="AD3" s="1"/>
      <c r="AE3" s="1"/>
      <c r="AF3" s="1"/>
      <c r="AG3" s="1"/>
    </row>
    <row r="4" spans="1:33" ht="14.1" customHeight="1" x14ac:dyDescent="0.25">
      <c r="A4" s="14"/>
      <c r="B4" s="14"/>
      <c r="C4" s="16"/>
      <c r="D4" s="14"/>
      <c r="E4" s="14"/>
      <c r="F4" s="14"/>
      <c r="G4" s="14"/>
      <c r="H4" s="3">
        <v>7</v>
      </c>
      <c r="I4" s="14"/>
      <c r="J4" s="3">
        <v>9</v>
      </c>
      <c r="K4" s="3">
        <v>10</v>
      </c>
      <c r="L4" s="14"/>
      <c r="M4" s="3">
        <v>12</v>
      </c>
      <c r="N4" s="3">
        <v>13</v>
      </c>
      <c r="O4" s="14"/>
      <c r="P4" s="14"/>
      <c r="Q4" s="14"/>
      <c r="R4" s="16"/>
      <c r="S4" s="16"/>
      <c r="T4" s="16"/>
      <c r="U4" s="3">
        <v>20</v>
      </c>
      <c r="V4" s="1"/>
      <c r="W4" s="4"/>
      <c r="X4" s="4" t="s">
        <v>24</v>
      </c>
      <c r="Y4" s="5" t="s">
        <v>56</v>
      </c>
      <c r="Z4" s="6"/>
      <c r="AA4" s="6"/>
      <c r="AB4" s="6"/>
      <c r="AC4" s="6"/>
      <c r="AD4" s="1"/>
      <c r="AE4" s="1"/>
      <c r="AF4" s="1"/>
      <c r="AG4" s="1"/>
    </row>
    <row r="5" spans="1:33" ht="14.1" customHeight="1" x14ac:dyDescent="0.25">
      <c r="A5" s="14"/>
      <c r="B5" s="14"/>
      <c r="C5" s="16"/>
      <c r="D5" s="14"/>
      <c r="E5" s="3">
        <v>4</v>
      </c>
      <c r="F5" s="3">
        <v>5</v>
      </c>
      <c r="G5" s="14"/>
      <c r="H5" s="16"/>
      <c r="I5" s="3">
        <v>8</v>
      </c>
      <c r="J5" s="16"/>
      <c r="K5" s="16"/>
      <c r="L5" s="3">
        <v>11</v>
      </c>
      <c r="M5" s="16"/>
      <c r="N5" s="16"/>
      <c r="O5" s="3">
        <v>14</v>
      </c>
      <c r="P5" s="14"/>
      <c r="Q5" s="3">
        <v>16</v>
      </c>
      <c r="R5" s="16"/>
      <c r="S5" s="16"/>
      <c r="T5" s="16"/>
      <c r="U5" s="16"/>
      <c r="V5" s="1"/>
      <c r="W5" s="4"/>
      <c r="X5" s="4" t="s">
        <v>25</v>
      </c>
      <c r="Y5" s="5" t="s">
        <v>47</v>
      </c>
      <c r="Z5" s="6"/>
      <c r="AA5" s="6"/>
      <c r="AB5" s="6"/>
      <c r="AC5" s="6"/>
      <c r="AD5" s="1"/>
      <c r="AE5" s="1"/>
      <c r="AF5" s="1"/>
      <c r="AG5" s="1"/>
    </row>
    <row r="6" spans="1:33" ht="14.1" customHeight="1" x14ac:dyDescent="0.25">
      <c r="A6" s="14"/>
      <c r="B6" s="14"/>
      <c r="C6" s="16"/>
      <c r="D6" s="3">
        <v>3</v>
      </c>
      <c r="E6" s="16"/>
      <c r="F6" s="16"/>
      <c r="G6" s="14"/>
      <c r="H6" s="16"/>
      <c r="I6" s="16"/>
      <c r="J6" s="16"/>
      <c r="K6" s="16"/>
      <c r="L6" s="17"/>
      <c r="M6" s="16"/>
      <c r="N6" s="16"/>
      <c r="O6" s="16"/>
      <c r="P6" s="14"/>
      <c r="Q6" s="16"/>
      <c r="R6" s="16"/>
      <c r="S6" s="16"/>
      <c r="T6" s="16"/>
      <c r="U6" s="16"/>
      <c r="V6" s="1"/>
      <c r="W6" s="4"/>
      <c r="X6" s="4" t="s">
        <v>26</v>
      </c>
      <c r="Y6" s="7" t="s">
        <v>51</v>
      </c>
      <c r="Z6" s="6"/>
      <c r="AA6" s="6"/>
      <c r="AB6" s="6"/>
      <c r="AC6" s="6"/>
      <c r="AD6" s="1"/>
      <c r="AE6" s="1"/>
      <c r="AF6" s="1"/>
      <c r="AG6" s="1"/>
    </row>
    <row r="7" spans="1:33" ht="14.1" customHeight="1" x14ac:dyDescent="0.25">
      <c r="A7" s="14"/>
      <c r="B7" s="14"/>
      <c r="C7" s="18"/>
      <c r="D7" s="18"/>
      <c r="E7" s="16"/>
      <c r="F7" s="16"/>
      <c r="G7" s="14"/>
      <c r="H7" s="16"/>
      <c r="I7" s="16"/>
      <c r="J7" s="16"/>
      <c r="K7" s="16"/>
      <c r="L7" s="17"/>
      <c r="M7" s="16"/>
      <c r="N7" s="16"/>
      <c r="O7" s="16"/>
      <c r="P7" s="3">
        <v>15</v>
      </c>
      <c r="Q7" s="16"/>
      <c r="R7" s="16"/>
      <c r="S7" s="16"/>
      <c r="T7" s="16"/>
      <c r="U7" s="16"/>
      <c r="V7" s="1"/>
      <c r="W7" s="4"/>
      <c r="X7" s="4" t="s">
        <v>27</v>
      </c>
      <c r="Y7" s="7" t="s">
        <v>52</v>
      </c>
      <c r="Z7" s="6"/>
      <c r="AA7" s="6"/>
      <c r="AB7" s="6"/>
      <c r="AC7" s="6"/>
      <c r="AD7" s="1"/>
      <c r="AE7" s="1"/>
      <c r="AF7" s="1"/>
      <c r="AG7" s="1"/>
    </row>
    <row r="8" spans="1:33" ht="14.1" customHeight="1" x14ac:dyDescent="0.25">
      <c r="A8" s="14"/>
      <c r="B8" s="14"/>
      <c r="C8" s="18"/>
      <c r="D8" s="18"/>
      <c r="E8" s="16"/>
      <c r="F8" s="16"/>
      <c r="G8" s="14"/>
      <c r="H8" s="16"/>
      <c r="I8" s="20"/>
      <c r="J8" s="16"/>
      <c r="K8" s="16"/>
      <c r="L8" s="17"/>
      <c r="M8" s="16"/>
      <c r="N8" s="16"/>
      <c r="O8" s="16"/>
      <c r="P8" s="16"/>
      <c r="Q8" s="16"/>
      <c r="R8" s="18"/>
      <c r="S8" s="18"/>
      <c r="T8" s="16"/>
      <c r="U8" s="20"/>
      <c r="V8" s="1"/>
      <c r="W8" s="4"/>
      <c r="X8" s="4" t="s">
        <v>28</v>
      </c>
      <c r="Y8" s="7" t="s">
        <v>53</v>
      </c>
      <c r="Z8" s="6"/>
      <c r="AA8" s="6"/>
      <c r="AB8" s="6"/>
      <c r="AC8" s="6"/>
      <c r="AD8" s="1"/>
      <c r="AE8" s="1"/>
      <c r="AF8" s="1"/>
      <c r="AG8" s="1"/>
    </row>
    <row r="9" spans="1:33" ht="14.1" customHeight="1" x14ac:dyDescent="0.25">
      <c r="A9" s="14"/>
      <c r="B9" s="14"/>
      <c r="C9" s="18"/>
      <c r="D9" s="18"/>
      <c r="E9" s="16"/>
      <c r="F9" s="16"/>
      <c r="G9" s="14"/>
      <c r="H9" s="16"/>
      <c r="I9" s="20"/>
      <c r="J9" s="16"/>
      <c r="K9" s="16"/>
      <c r="L9" s="17"/>
      <c r="M9" s="16"/>
      <c r="N9" s="16"/>
      <c r="O9" s="16"/>
      <c r="P9" s="16"/>
      <c r="Q9" s="16"/>
      <c r="R9" s="18"/>
      <c r="S9" s="18"/>
      <c r="T9" s="16"/>
      <c r="U9" s="20"/>
      <c r="V9" s="1"/>
      <c r="W9" s="4"/>
      <c r="X9" s="4" t="s">
        <v>29</v>
      </c>
      <c r="Y9" s="7" t="s">
        <v>48</v>
      </c>
      <c r="Z9" s="6"/>
      <c r="AA9" s="6"/>
      <c r="AB9" s="6"/>
      <c r="AC9" s="6"/>
      <c r="AD9" s="1"/>
      <c r="AE9" s="1"/>
      <c r="AF9" s="1"/>
      <c r="AG9" s="1"/>
    </row>
    <row r="10" spans="1:33" ht="14.1" customHeight="1" thickBot="1" x14ac:dyDescent="0.3">
      <c r="A10" s="14"/>
      <c r="B10" s="3">
        <v>1</v>
      </c>
      <c r="C10" s="21"/>
      <c r="D10" s="21"/>
      <c r="E10" s="22"/>
      <c r="F10" s="22"/>
      <c r="G10" s="3">
        <v>6</v>
      </c>
      <c r="H10" s="22"/>
      <c r="I10" s="23"/>
      <c r="J10" s="22"/>
      <c r="K10" s="16"/>
      <c r="L10" s="24"/>
      <c r="M10" s="22"/>
      <c r="N10" s="16"/>
      <c r="O10" s="16"/>
      <c r="P10" s="8"/>
      <c r="Q10" s="16"/>
      <c r="R10" s="18"/>
      <c r="S10" s="18"/>
      <c r="T10" s="16"/>
      <c r="U10" s="23"/>
      <c r="V10" s="1"/>
      <c r="W10" s="4"/>
      <c r="X10" s="4" t="s">
        <v>30</v>
      </c>
      <c r="Y10" s="7" t="s">
        <v>59</v>
      </c>
      <c r="Z10" s="6"/>
      <c r="AA10" s="6"/>
      <c r="AB10" s="6"/>
      <c r="AC10" s="6"/>
      <c r="AD10" s="1"/>
      <c r="AE10" s="1"/>
      <c r="AF10" s="1"/>
      <c r="AG10" s="1"/>
    </row>
    <row r="11" spans="1:33" ht="14.1" customHeight="1" thickBot="1" x14ac:dyDescent="0.3">
      <c r="A11" s="3"/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7"/>
      <c r="T11" s="27"/>
      <c r="U11" s="25"/>
      <c r="V11" s="1"/>
      <c r="W11" s="4"/>
      <c r="X11" s="4" t="s">
        <v>31</v>
      </c>
      <c r="Y11" s="7" t="s">
        <v>43</v>
      </c>
      <c r="Z11" s="6"/>
      <c r="AA11" s="6"/>
      <c r="AB11" s="6"/>
      <c r="AC11" s="6"/>
      <c r="AD11" s="1"/>
      <c r="AE11" s="1"/>
      <c r="AF11" s="1"/>
      <c r="AG11" s="1"/>
    </row>
    <row r="12" spans="1:33" ht="14.1" customHeight="1" x14ac:dyDescent="0.25">
      <c r="A12" s="14"/>
      <c r="B12" s="28"/>
      <c r="C12" s="28"/>
      <c r="D12" s="29"/>
      <c r="E12" s="29"/>
      <c r="F12" s="29"/>
      <c r="G12" s="29"/>
      <c r="H12" s="29"/>
      <c r="I12" s="30"/>
      <c r="J12" s="29"/>
      <c r="K12" s="14"/>
      <c r="L12" s="28"/>
      <c r="M12" s="29"/>
      <c r="N12" s="18"/>
      <c r="O12" s="16"/>
      <c r="P12" s="8"/>
      <c r="Q12" s="16"/>
      <c r="R12" s="18"/>
      <c r="S12" s="18"/>
      <c r="T12" s="16"/>
      <c r="U12" s="30"/>
      <c r="V12" s="1"/>
      <c r="W12" s="4"/>
      <c r="X12" s="4" t="s">
        <v>32</v>
      </c>
      <c r="Y12" s="7" t="s">
        <v>49</v>
      </c>
      <c r="Z12" s="6"/>
      <c r="AA12" s="6"/>
      <c r="AB12" s="6"/>
      <c r="AC12" s="6"/>
      <c r="AD12" s="1"/>
      <c r="AE12" s="1"/>
      <c r="AF12" s="1"/>
      <c r="AG12" s="1"/>
    </row>
    <row r="13" spans="1:33" ht="14.1" customHeight="1" x14ac:dyDescent="0.25">
      <c r="A13" s="14"/>
      <c r="B13" s="18"/>
      <c r="C13" s="18"/>
      <c r="D13" s="16"/>
      <c r="E13" s="16"/>
      <c r="F13" s="16"/>
      <c r="G13" s="16"/>
      <c r="H13" s="16"/>
      <c r="I13" s="20"/>
      <c r="J13" s="16"/>
      <c r="K13" s="14"/>
      <c r="L13" s="18"/>
      <c r="M13" s="16"/>
      <c r="N13" s="18"/>
      <c r="O13" s="16"/>
      <c r="P13" s="16"/>
      <c r="Q13" s="16"/>
      <c r="R13" s="16"/>
      <c r="S13" s="16"/>
      <c r="T13" s="9"/>
      <c r="U13" s="16"/>
      <c r="V13" s="1"/>
      <c r="W13" s="4"/>
      <c r="X13" s="4" t="s">
        <v>33</v>
      </c>
      <c r="Y13" s="7" t="s">
        <v>44</v>
      </c>
      <c r="Z13" s="7"/>
      <c r="AA13" s="7"/>
      <c r="AB13" s="7"/>
      <c r="AC13" s="7"/>
      <c r="AD13" s="10"/>
      <c r="AE13" s="10"/>
      <c r="AF13" s="1"/>
      <c r="AG13" s="1"/>
    </row>
    <row r="14" spans="1:33" ht="14.1" customHeight="1" x14ac:dyDescent="0.25">
      <c r="A14" s="14"/>
      <c r="B14" s="18"/>
      <c r="C14" s="18"/>
      <c r="D14" s="16"/>
      <c r="E14" s="16"/>
      <c r="F14" s="16"/>
      <c r="G14" s="16"/>
      <c r="H14" s="16"/>
      <c r="I14" s="14"/>
      <c r="J14" s="16"/>
      <c r="K14" s="14"/>
      <c r="L14" s="18"/>
      <c r="M14" s="16"/>
      <c r="N14" s="18"/>
      <c r="O14" s="16"/>
      <c r="P14" s="16"/>
      <c r="Q14" s="16"/>
      <c r="R14" s="16"/>
      <c r="S14" s="8"/>
      <c r="T14" s="8"/>
      <c r="U14" s="16"/>
      <c r="V14" s="3"/>
      <c r="W14" s="4"/>
      <c r="X14" s="4" t="s">
        <v>34</v>
      </c>
      <c r="Y14" s="5" t="s">
        <v>45</v>
      </c>
      <c r="Z14" s="6"/>
      <c r="AA14" s="6"/>
      <c r="AB14" s="6"/>
      <c r="AC14" s="7"/>
      <c r="AD14" s="10"/>
      <c r="AE14" s="10"/>
      <c r="AF14" s="1"/>
      <c r="AG14" s="1"/>
    </row>
    <row r="15" spans="1:33" ht="14.1" customHeight="1" x14ac:dyDescent="0.25">
      <c r="A15" s="14"/>
      <c r="B15" s="18"/>
      <c r="C15" s="18"/>
      <c r="D15" s="16"/>
      <c r="E15" s="16"/>
      <c r="F15" s="16"/>
      <c r="G15" s="16"/>
      <c r="H15" s="16"/>
      <c r="I15" s="14"/>
      <c r="J15" s="16"/>
      <c r="K15" s="14"/>
      <c r="L15" s="18"/>
      <c r="M15" s="16"/>
      <c r="N15" s="18"/>
      <c r="O15" s="16"/>
      <c r="P15" s="8"/>
      <c r="Q15" s="16"/>
      <c r="R15" s="14"/>
      <c r="S15" s="14"/>
      <c r="T15" s="14"/>
      <c r="U15" s="14"/>
      <c r="V15" s="1"/>
      <c r="W15" s="4"/>
      <c r="X15" s="4" t="s">
        <v>35</v>
      </c>
      <c r="Y15" s="7" t="s">
        <v>54</v>
      </c>
      <c r="Z15" s="1"/>
      <c r="AA15" s="1"/>
      <c r="AB15" s="1"/>
      <c r="AC15" s="1"/>
      <c r="AD15" s="1"/>
      <c r="AE15" s="1"/>
      <c r="AF15" s="1"/>
      <c r="AG15" s="1"/>
    </row>
    <row r="16" spans="1:33" ht="14.1" customHeight="1" x14ac:dyDescent="0.25">
      <c r="A16" s="14"/>
      <c r="B16" s="18"/>
      <c r="C16" s="18"/>
      <c r="D16" s="16"/>
      <c r="E16" s="16"/>
      <c r="F16" s="16"/>
      <c r="G16" s="16"/>
      <c r="H16" s="16"/>
      <c r="I16" s="14"/>
      <c r="J16" s="16"/>
      <c r="K16" s="14"/>
      <c r="L16" s="18"/>
      <c r="M16" s="16"/>
      <c r="N16" s="18"/>
      <c r="O16" s="16"/>
      <c r="P16" s="8"/>
      <c r="Q16" s="14"/>
      <c r="R16" s="14"/>
      <c r="S16" s="14"/>
      <c r="T16" s="14"/>
      <c r="U16" s="14"/>
      <c r="V16" s="1"/>
      <c r="W16" s="4"/>
      <c r="X16" s="4" t="s">
        <v>36</v>
      </c>
      <c r="Y16" s="11" t="s">
        <v>46</v>
      </c>
      <c r="Z16" s="1"/>
      <c r="AA16" s="1"/>
      <c r="AB16" s="1"/>
      <c r="AC16" s="1"/>
      <c r="AD16" s="1"/>
      <c r="AE16" s="1"/>
      <c r="AF16" s="1"/>
      <c r="AG16" s="1"/>
    </row>
    <row r="17" spans="1:35" ht="14.1" customHeight="1" x14ac:dyDescent="0.25">
      <c r="A17" s="14"/>
      <c r="B17" s="16"/>
      <c r="C17" s="14"/>
      <c r="D17" s="16"/>
      <c r="E17" s="16"/>
      <c r="F17" s="16"/>
      <c r="G17" s="16"/>
      <c r="H17" s="14"/>
      <c r="I17" s="14"/>
      <c r="J17" s="14"/>
      <c r="K17" s="14"/>
      <c r="L17" s="16"/>
      <c r="M17" s="16"/>
      <c r="N17" s="14"/>
      <c r="O17" s="16"/>
      <c r="P17" s="8"/>
      <c r="Q17" s="14"/>
      <c r="R17" s="14"/>
      <c r="S17" s="14"/>
      <c r="T17" s="14"/>
      <c r="U17" s="14"/>
      <c r="V17" s="1"/>
      <c r="W17" s="4"/>
      <c r="X17" s="4" t="s">
        <v>37</v>
      </c>
      <c r="Y17" s="11" t="s">
        <v>62</v>
      </c>
      <c r="Z17" s="1"/>
      <c r="AA17" s="1"/>
      <c r="AB17" s="1"/>
      <c r="AC17" s="1"/>
      <c r="AD17" s="1"/>
      <c r="AE17" s="1"/>
      <c r="AF17" s="1"/>
      <c r="AG17" s="1"/>
    </row>
    <row r="18" spans="1:35" ht="14.1" customHeight="1" x14ac:dyDescent="0.25">
      <c r="A18" s="14"/>
      <c r="B18" s="14"/>
      <c r="C18" s="14"/>
      <c r="D18" s="16"/>
      <c r="E18" s="14"/>
      <c r="F18" s="16"/>
      <c r="G18" s="16"/>
      <c r="H18" s="14"/>
      <c r="I18" s="14"/>
      <c r="J18" s="14"/>
      <c r="K18" s="14"/>
      <c r="L18" s="16"/>
      <c r="M18" s="16"/>
      <c r="N18" s="14"/>
      <c r="O18" s="16"/>
      <c r="P18" s="8"/>
      <c r="Q18" s="14"/>
      <c r="R18" s="14"/>
      <c r="S18" s="14"/>
      <c r="T18" s="14"/>
      <c r="U18" s="14"/>
      <c r="V18" s="1"/>
      <c r="W18" s="4"/>
      <c r="X18" s="4" t="s">
        <v>38</v>
      </c>
      <c r="Y18" s="11" t="s">
        <v>58</v>
      </c>
      <c r="Z18" s="1"/>
      <c r="AA18" s="1"/>
      <c r="AB18" s="1"/>
      <c r="AC18" s="1"/>
      <c r="AD18" s="1"/>
      <c r="AE18" s="1"/>
      <c r="AF18" s="1"/>
      <c r="AG18" s="1"/>
    </row>
    <row r="19" spans="1:35" ht="14.1" customHeight="1" x14ac:dyDescent="0.25">
      <c r="A19" s="14"/>
      <c r="B19" s="14"/>
      <c r="C19" s="14"/>
      <c r="D19" s="16"/>
      <c r="E19" s="14"/>
      <c r="F19" s="16"/>
      <c r="G19" s="16"/>
      <c r="H19" s="14"/>
      <c r="I19" s="14"/>
      <c r="J19" s="14"/>
      <c r="K19" s="14"/>
      <c r="L19" s="14"/>
      <c r="M19" s="16"/>
      <c r="N19" s="14"/>
      <c r="O19" s="16"/>
      <c r="P19" s="8"/>
      <c r="Q19" s="14"/>
      <c r="R19" s="14"/>
      <c r="S19" s="14"/>
      <c r="T19" s="14"/>
      <c r="U19" s="14"/>
      <c r="V19" s="1"/>
      <c r="W19" s="4"/>
      <c r="X19" s="4" t="s">
        <v>39</v>
      </c>
      <c r="Y19" s="11" t="s">
        <v>55</v>
      </c>
      <c r="Z19" s="1"/>
      <c r="AA19" s="1"/>
      <c r="AB19" s="1"/>
      <c r="AC19" s="1"/>
      <c r="AD19" s="1"/>
      <c r="AE19" s="1"/>
      <c r="AF19" s="1"/>
      <c r="AG19" s="1"/>
    </row>
    <row r="20" spans="1:35" ht="14.1" customHeight="1" x14ac:dyDescent="0.25">
      <c r="A20" s="14"/>
      <c r="B20" s="14"/>
      <c r="C20" s="14"/>
      <c r="D20" s="16"/>
      <c r="E20" s="14"/>
      <c r="F20" s="16"/>
      <c r="G20" s="16"/>
      <c r="H20" s="14"/>
      <c r="I20" s="14"/>
      <c r="J20" s="14"/>
      <c r="K20" s="14"/>
      <c r="L20" s="14"/>
      <c r="M20" s="14"/>
      <c r="N20" s="14"/>
      <c r="O20" s="16"/>
      <c r="P20" s="14"/>
      <c r="Q20" s="14"/>
      <c r="R20" s="14"/>
      <c r="S20" s="14"/>
      <c r="T20" s="14"/>
      <c r="U20" s="14"/>
      <c r="V20" s="1"/>
      <c r="W20" s="4"/>
      <c r="X20" s="4" t="s">
        <v>40</v>
      </c>
      <c r="Y20" s="11" t="s">
        <v>57</v>
      </c>
      <c r="Z20" s="1"/>
      <c r="AA20" s="1"/>
      <c r="AB20" s="1"/>
      <c r="AC20" s="1"/>
      <c r="AD20" s="1"/>
      <c r="AE20" s="1"/>
      <c r="AF20" s="1"/>
      <c r="AG20" s="1"/>
    </row>
    <row r="21" spans="1:35" ht="14.1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6"/>
      <c r="P21" s="14"/>
      <c r="Q21" s="14"/>
      <c r="R21" s="14"/>
      <c r="S21" s="14"/>
      <c r="T21" s="14"/>
      <c r="U21" s="14"/>
      <c r="V21" s="1"/>
      <c r="W21" s="4"/>
      <c r="X21" s="4" t="s">
        <v>41</v>
      </c>
      <c r="Y21" s="11" t="s">
        <v>67</v>
      </c>
      <c r="Z21" s="1"/>
      <c r="AA21" s="1"/>
      <c r="AB21" s="1"/>
      <c r="AC21" s="1"/>
      <c r="AD21" s="1"/>
      <c r="AE21" s="1"/>
      <c r="AF21" s="1"/>
      <c r="AG21" s="1"/>
    </row>
    <row r="22" spans="1:35" ht="14.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6"/>
      <c r="P22" s="14"/>
      <c r="Q22" s="14"/>
      <c r="R22" s="14"/>
      <c r="S22" s="14"/>
      <c r="T22" s="14"/>
      <c r="U22" s="14"/>
      <c r="V22" s="1"/>
      <c r="W22" s="4"/>
      <c r="X22" s="4" t="s">
        <v>42</v>
      </c>
      <c r="Y22" s="11" t="s">
        <v>61</v>
      </c>
      <c r="Z22" s="1"/>
      <c r="AA22" s="1"/>
      <c r="AB22" s="1"/>
      <c r="AC22" s="1"/>
      <c r="AD22" s="1"/>
      <c r="AE22" s="1"/>
      <c r="AF22" s="1"/>
      <c r="AG22" s="1"/>
    </row>
    <row r="23" spans="1:35" ht="14.1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6"/>
      <c r="P23" s="14"/>
      <c r="Q23" s="14"/>
      <c r="R23" s="14"/>
      <c r="S23" s="14"/>
      <c r="T23" s="14"/>
      <c r="U23" s="14"/>
      <c r="V23" s="1"/>
      <c r="W23" s="4"/>
      <c r="X23" s="4"/>
    </row>
    <row r="24" spans="1:35" ht="14.1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6"/>
      <c r="P24" s="14"/>
      <c r="Q24" s="14"/>
      <c r="R24" s="14"/>
      <c r="S24" s="14"/>
      <c r="T24" s="14"/>
      <c r="U24" s="14"/>
      <c r="V24" s="1"/>
      <c r="W24" s="31"/>
      <c r="X24" s="44" t="s">
        <v>82</v>
      </c>
      <c r="Y24" s="44"/>
      <c r="Z24" s="44"/>
      <c r="AA24" s="44"/>
      <c r="AB24" s="44"/>
      <c r="AC24" s="44"/>
      <c r="AD24" s="44"/>
      <c r="AE24" s="44"/>
      <c r="AF24" s="44"/>
      <c r="AG24" s="44"/>
      <c r="AH24" s="44"/>
    </row>
    <row r="25" spans="1:35" ht="14.1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6"/>
      <c r="P25" s="14"/>
      <c r="Q25" s="14"/>
      <c r="R25" s="14"/>
      <c r="S25" s="14"/>
      <c r="T25" s="14"/>
      <c r="U25" s="14"/>
      <c r="V25" s="1"/>
      <c r="W25" s="31"/>
      <c r="X25" s="39"/>
      <c r="Y25" s="42"/>
      <c r="Z25" s="39"/>
      <c r="AA25" s="41"/>
      <c r="AB25" s="41"/>
      <c r="AC25" s="41"/>
      <c r="AD25" s="41"/>
      <c r="AE25" s="31"/>
      <c r="AF25" s="31"/>
      <c r="AG25" s="1"/>
    </row>
    <row r="26" spans="1:35" ht="14.1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/>
      <c r="P26" s="14"/>
      <c r="Q26" s="14"/>
      <c r="R26" s="14"/>
      <c r="S26" s="14"/>
      <c r="T26" s="14"/>
      <c r="U26" s="14"/>
      <c r="V26" s="1"/>
      <c r="W26" s="31"/>
      <c r="X26" s="40"/>
      <c r="Y26" s="42"/>
      <c r="Z26" s="39"/>
      <c r="AA26" s="31"/>
      <c r="AB26" s="31"/>
      <c r="AC26" s="31"/>
      <c r="AD26" s="31"/>
      <c r="AE26" s="31"/>
      <c r="AF26" s="31"/>
      <c r="AG26" s="1"/>
    </row>
    <row r="27" spans="1:35" ht="14.1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6"/>
      <c r="P27" s="14"/>
      <c r="Q27" s="14"/>
      <c r="R27" s="14"/>
      <c r="S27" s="14"/>
      <c r="T27" s="14"/>
      <c r="U27" s="14"/>
      <c r="V27" s="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1"/>
    </row>
    <row r="28" spans="1:35" ht="14.1" customHeight="1" x14ac:dyDescent="0.25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</row>
    <row r="29" spans="1:35" ht="14.1" customHeight="1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ht="14.1" customHeight="1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</row>
    <row r="31" spans="1:35" ht="14.1" customHeight="1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</row>
    <row r="32" spans="1:35" ht="14.1" customHeight="1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2:22" ht="14.1" customHeight="1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</row>
    <row r="34" spans="2:22" ht="14.1" customHeight="1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</row>
    <row r="35" spans="2:22" ht="14.1" customHeight="1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</row>
    <row r="36" spans="2:22" ht="14.1" customHeigh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</sheetData>
  <sheetProtection algorithmName="SHA-512" hashValue="xL1SwmU1NlhtAVLeFH8AbbAPoB8YOmRtgNjN+rqhdq7NToxjj6AQVrbV3fglfBJGOWJg3+aTUV/BVZ6EtskR2w==" saltValue="uzJYST3aYpIaIhsOt38nig==" spinCount="100000" sheet="1" objects="1" scenarios="1"/>
  <protectedRanges>
    <protectedRange sqref="A4:U27" name="Диапазон1" securityDescriptor="O:WDG:WDD:(A;;CC;;;WD)"/>
  </protectedRanges>
  <mergeCells count="3">
    <mergeCell ref="Y25:Y26"/>
    <mergeCell ref="A1:V2"/>
    <mergeCell ref="X24:AH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showGridLines="0" topLeftCell="A31" workbookViewId="0">
      <selection activeCell="AC42" sqref="AC42"/>
    </sheetView>
  </sheetViews>
  <sheetFormatPr defaultRowHeight="14.1" customHeight="1" x14ac:dyDescent="0.25"/>
  <cols>
    <col min="1" max="25" width="3.28515625" customWidth="1"/>
    <col min="34" max="35" width="9.140625" style="12"/>
  </cols>
  <sheetData>
    <row r="1" spans="1:35" ht="0.6" customHeight="1" x14ac:dyDescent="0.25">
      <c r="A1" s="45" t="s">
        <v>63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0.6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0.6" customHeight="1" x14ac:dyDescent="0.25">
      <c r="A3" s="14"/>
      <c r="B3" s="14"/>
      <c r="C3" s="3">
        <v>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3">
        <v>17</v>
      </c>
      <c r="S3" s="3">
        <v>18</v>
      </c>
      <c r="T3" s="3">
        <v>19</v>
      </c>
      <c r="U3" s="14"/>
      <c r="V3" s="14"/>
      <c r="W3" s="15"/>
      <c r="X3" s="15" t="s">
        <v>23</v>
      </c>
      <c r="Y3" s="5" t="s">
        <v>60</v>
      </c>
      <c r="Z3" s="6"/>
      <c r="AA3" s="6"/>
      <c r="AB3" s="6"/>
      <c r="AC3" s="6"/>
      <c r="AD3" s="1"/>
      <c r="AE3" s="1"/>
      <c r="AF3" s="1"/>
      <c r="AG3" s="1"/>
      <c r="AH3" s="1"/>
      <c r="AI3" s="1"/>
    </row>
    <row r="4" spans="1:35" ht="0.6" customHeight="1" x14ac:dyDescent="0.25">
      <c r="A4" s="14"/>
      <c r="B4" s="14"/>
      <c r="C4" s="16" t="s">
        <v>12</v>
      </c>
      <c r="D4" s="14"/>
      <c r="E4" s="14"/>
      <c r="F4" s="14"/>
      <c r="G4" s="14"/>
      <c r="H4" s="3">
        <v>7</v>
      </c>
      <c r="I4" s="14"/>
      <c r="J4" s="3">
        <v>9</v>
      </c>
      <c r="K4" s="3">
        <v>10</v>
      </c>
      <c r="L4" s="14"/>
      <c r="M4" s="3">
        <v>12</v>
      </c>
      <c r="N4" s="3">
        <v>13</v>
      </c>
      <c r="O4" s="14"/>
      <c r="P4" s="14"/>
      <c r="Q4" s="14"/>
      <c r="R4" s="16" t="s">
        <v>2</v>
      </c>
      <c r="S4" s="16" t="s">
        <v>4</v>
      </c>
      <c r="T4" s="16" t="s">
        <v>4</v>
      </c>
      <c r="U4" s="3">
        <v>20</v>
      </c>
      <c r="V4" s="14"/>
      <c r="W4" s="15"/>
      <c r="X4" s="15" t="s">
        <v>24</v>
      </c>
      <c r="Y4" s="5" t="s">
        <v>56</v>
      </c>
      <c r="Z4" s="6"/>
      <c r="AA4" s="6"/>
      <c r="AB4" s="6"/>
      <c r="AC4" s="6"/>
      <c r="AD4" s="1"/>
      <c r="AE4" s="1"/>
      <c r="AF4" s="1"/>
      <c r="AG4" s="1"/>
      <c r="AH4" s="1"/>
      <c r="AI4" s="1"/>
    </row>
    <row r="5" spans="1:35" ht="0.6" customHeight="1" x14ac:dyDescent="0.25">
      <c r="A5" s="14"/>
      <c r="B5" s="14"/>
      <c r="C5" s="16" t="s">
        <v>3</v>
      </c>
      <c r="D5" s="14"/>
      <c r="E5" s="3">
        <v>4</v>
      </c>
      <c r="F5" s="3">
        <v>5</v>
      </c>
      <c r="G5" s="14"/>
      <c r="H5" s="16" t="s">
        <v>2</v>
      </c>
      <c r="I5" s="3">
        <v>8</v>
      </c>
      <c r="J5" s="16" t="s">
        <v>0</v>
      </c>
      <c r="K5" s="16" t="s">
        <v>18</v>
      </c>
      <c r="L5" s="3">
        <v>11</v>
      </c>
      <c r="M5" s="16" t="s">
        <v>0</v>
      </c>
      <c r="N5" s="16" t="s">
        <v>20</v>
      </c>
      <c r="O5" s="3">
        <v>14</v>
      </c>
      <c r="P5" s="14"/>
      <c r="Q5" s="3">
        <v>16</v>
      </c>
      <c r="R5" s="16" t="s">
        <v>7</v>
      </c>
      <c r="S5" s="16" t="s">
        <v>14</v>
      </c>
      <c r="T5" s="16" t="s">
        <v>18</v>
      </c>
      <c r="U5" s="16" t="s">
        <v>3</v>
      </c>
      <c r="V5" s="14"/>
      <c r="W5" s="15"/>
      <c r="X5" s="15" t="s">
        <v>25</v>
      </c>
      <c r="Y5" s="5" t="s">
        <v>47</v>
      </c>
      <c r="Z5" s="6"/>
      <c r="AA5" s="6"/>
      <c r="AB5" s="6"/>
      <c r="AC5" s="6"/>
      <c r="AD5" s="1"/>
      <c r="AE5" s="1"/>
      <c r="AF5" s="1"/>
      <c r="AG5" s="1"/>
      <c r="AH5" s="1"/>
      <c r="AI5" s="1"/>
    </row>
    <row r="6" spans="1:35" ht="0.6" customHeight="1" x14ac:dyDescent="0.25">
      <c r="A6" s="14"/>
      <c r="B6" s="14"/>
      <c r="C6" s="16" t="s">
        <v>1</v>
      </c>
      <c r="D6" s="3">
        <v>3</v>
      </c>
      <c r="E6" s="16" t="s">
        <v>1</v>
      </c>
      <c r="F6" s="16" t="s">
        <v>12</v>
      </c>
      <c r="G6" s="14"/>
      <c r="H6" s="16" t="s">
        <v>7</v>
      </c>
      <c r="I6" s="16" t="s">
        <v>0</v>
      </c>
      <c r="J6" s="16" t="s">
        <v>1</v>
      </c>
      <c r="K6" s="16" t="s">
        <v>3</v>
      </c>
      <c r="L6" s="17" t="s">
        <v>12</v>
      </c>
      <c r="M6" s="16" t="s">
        <v>5</v>
      </c>
      <c r="N6" s="16" t="s">
        <v>14</v>
      </c>
      <c r="O6" s="16" t="s">
        <v>2</v>
      </c>
      <c r="P6" s="14"/>
      <c r="Q6" s="16" t="s">
        <v>8</v>
      </c>
      <c r="R6" s="16" t="s">
        <v>8</v>
      </c>
      <c r="S6" s="16" t="s">
        <v>22</v>
      </c>
      <c r="T6" s="16" t="s">
        <v>1</v>
      </c>
      <c r="U6" s="16" t="s">
        <v>5</v>
      </c>
      <c r="V6" s="14"/>
      <c r="W6" s="15"/>
      <c r="X6" s="15" t="s">
        <v>26</v>
      </c>
      <c r="Y6" s="19" t="s">
        <v>51</v>
      </c>
      <c r="Z6" s="6"/>
      <c r="AA6" s="6"/>
      <c r="AB6" s="6"/>
      <c r="AC6" s="6"/>
      <c r="AD6" s="1"/>
      <c r="AE6" s="1"/>
      <c r="AF6" s="1"/>
      <c r="AG6" s="1"/>
      <c r="AH6" s="1"/>
      <c r="AI6" s="1"/>
    </row>
    <row r="7" spans="1:35" ht="0.6" customHeight="1" x14ac:dyDescent="0.25">
      <c r="A7" s="14"/>
      <c r="B7" s="14"/>
      <c r="C7" s="18" t="s">
        <v>13</v>
      </c>
      <c r="D7" s="18" t="s">
        <v>2</v>
      </c>
      <c r="E7" s="16" t="s">
        <v>10</v>
      </c>
      <c r="F7" s="16" t="s">
        <v>4</v>
      </c>
      <c r="G7" s="14"/>
      <c r="H7" s="16" t="s">
        <v>0</v>
      </c>
      <c r="I7" s="16" t="s">
        <v>1</v>
      </c>
      <c r="J7" s="16" t="s">
        <v>2</v>
      </c>
      <c r="K7" s="16" t="s">
        <v>7</v>
      </c>
      <c r="L7" s="17" t="s">
        <v>4</v>
      </c>
      <c r="M7" s="16" t="s">
        <v>6</v>
      </c>
      <c r="N7" s="16" t="s">
        <v>7</v>
      </c>
      <c r="O7" s="16" t="s">
        <v>7</v>
      </c>
      <c r="P7" s="3">
        <v>15</v>
      </c>
      <c r="Q7" s="16" t="s">
        <v>1</v>
      </c>
      <c r="R7" s="16" t="s">
        <v>5</v>
      </c>
      <c r="S7" s="16" t="s">
        <v>7</v>
      </c>
      <c r="T7" s="16" t="s">
        <v>13</v>
      </c>
      <c r="U7" s="16" t="s">
        <v>10</v>
      </c>
      <c r="V7" s="14"/>
      <c r="W7" s="15"/>
      <c r="X7" s="15" t="s">
        <v>27</v>
      </c>
      <c r="Y7" s="19" t="s">
        <v>52</v>
      </c>
      <c r="Z7" s="6"/>
      <c r="AA7" s="6"/>
      <c r="AB7" s="6"/>
      <c r="AC7" s="6"/>
      <c r="AD7" s="1"/>
      <c r="AE7" s="1"/>
      <c r="AF7" s="1"/>
      <c r="AG7" s="1"/>
      <c r="AH7" s="1"/>
      <c r="AI7" s="1"/>
    </row>
    <row r="8" spans="1:35" ht="0.6" customHeight="1" x14ac:dyDescent="0.25">
      <c r="A8" s="14"/>
      <c r="B8" s="14"/>
      <c r="C8" s="18" t="s">
        <v>4</v>
      </c>
      <c r="D8" s="18" t="s">
        <v>7</v>
      </c>
      <c r="E8" s="16" t="s">
        <v>4</v>
      </c>
      <c r="F8" s="16" t="s">
        <v>6</v>
      </c>
      <c r="G8" s="14"/>
      <c r="H8" s="16" t="s">
        <v>1</v>
      </c>
      <c r="I8" s="20" t="s">
        <v>2</v>
      </c>
      <c r="J8" s="16" t="s">
        <v>3</v>
      </c>
      <c r="K8" s="16" t="s">
        <v>18</v>
      </c>
      <c r="L8" s="17" t="s">
        <v>6</v>
      </c>
      <c r="M8" s="16" t="s">
        <v>4</v>
      </c>
      <c r="N8" s="16" t="s">
        <v>3</v>
      </c>
      <c r="O8" s="16" t="s">
        <v>0</v>
      </c>
      <c r="P8" s="16" t="s">
        <v>12</v>
      </c>
      <c r="Q8" s="16" t="s">
        <v>14</v>
      </c>
      <c r="R8" s="18" t="s">
        <v>14</v>
      </c>
      <c r="S8" s="18" t="s">
        <v>12</v>
      </c>
      <c r="T8" s="16" t="s">
        <v>6</v>
      </c>
      <c r="U8" s="20" t="s">
        <v>6</v>
      </c>
      <c r="V8" s="14"/>
      <c r="W8" s="15"/>
      <c r="X8" s="15" t="s">
        <v>28</v>
      </c>
      <c r="Y8" s="19" t="s">
        <v>53</v>
      </c>
      <c r="Z8" s="6"/>
      <c r="AA8" s="6"/>
      <c r="AB8" s="6"/>
      <c r="AC8" s="6"/>
      <c r="AD8" s="1"/>
      <c r="AE8" s="1"/>
      <c r="AF8" s="1"/>
      <c r="AG8" s="1"/>
      <c r="AH8" s="1"/>
      <c r="AI8" s="1"/>
    </row>
    <row r="9" spans="1:35" ht="0.6" customHeight="1" x14ac:dyDescent="0.25">
      <c r="A9" s="14"/>
      <c r="B9" s="14"/>
      <c r="C9" s="18" t="s">
        <v>7</v>
      </c>
      <c r="D9" s="18" t="s">
        <v>0</v>
      </c>
      <c r="E9" s="16" t="s">
        <v>15</v>
      </c>
      <c r="F9" s="16" t="s">
        <v>1</v>
      </c>
      <c r="G9" s="14"/>
      <c r="H9" s="16" t="s">
        <v>2</v>
      </c>
      <c r="I9" s="20" t="s">
        <v>3</v>
      </c>
      <c r="J9" s="16" t="s">
        <v>1</v>
      </c>
      <c r="K9" s="16" t="s">
        <v>1</v>
      </c>
      <c r="L9" s="17" t="s">
        <v>1</v>
      </c>
      <c r="M9" s="16" t="s">
        <v>0</v>
      </c>
      <c r="N9" s="16" t="s">
        <v>1</v>
      </c>
      <c r="O9" s="16" t="s">
        <v>1</v>
      </c>
      <c r="P9" s="16" t="s">
        <v>1</v>
      </c>
      <c r="Q9" s="16" t="s">
        <v>3</v>
      </c>
      <c r="R9" s="18" t="s">
        <v>19</v>
      </c>
      <c r="S9" s="18" t="s">
        <v>6</v>
      </c>
      <c r="T9" s="16" t="s">
        <v>7</v>
      </c>
      <c r="U9" s="20" t="s">
        <v>4</v>
      </c>
      <c r="V9" s="14"/>
      <c r="W9" s="15"/>
      <c r="X9" s="15" t="s">
        <v>29</v>
      </c>
      <c r="Y9" s="19" t="s">
        <v>48</v>
      </c>
      <c r="Z9" s="6"/>
      <c r="AA9" s="6"/>
      <c r="AB9" s="6"/>
      <c r="AC9" s="6"/>
      <c r="AD9" s="1"/>
      <c r="AE9" s="1"/>
      <c r="AF9" s="1"/>
      <c r="AG9" s="1"/>
      <c r="AH9" s="1"/>
      <c r="AI9" s="1"/>
    </row>
    <row r="10" spans="1:35" ht="0.6" customHeight="1" thickBot="1" x14ac:dyDescent="0.3">
      <c r="A10" s="14"/>
      <c r="B10" s="3">
        <v>1</v>
      </c>
      <c r="C10" s="21" t="s">
        <v>2</v>
      </c>
      <c r="D10" s="21" t="s">
        <v>1</v>
      </c>
      <c r="E10" s="22" t="s">
        <v>7</v>
      </c>
      <c r="F10" s="22" t="s">
        <v>18</v>
      </c>
      <c r="G10" s="3">
        <v>6</v>
      </c>
      <c r="H10" s="22" t="s">
        <v>3</v>
      </c>
      <c r="I10" s="23" t="s">
        <v>4</v>
      </c>
      <c r="J10" s="22" t="s">
        <v>3</v>
      </c>
      <c r="K10" s="16" t="s">
        <v>8</v>
      </c>
      <c r="L10" s="24" t="s">
        <v>15</v>
      </c>
      <c r="M10" s="22" t="s">
        <v>7</v>
      </c>
      <c r="N10" s="16" t="s">
        <v>21</v>
      </c>
      <c r="O10" s="16" t="s">
        <v>2</v>
      </c>
      <c r="P10" s="8" t="s">
        <v>3</v>
      </c>
      <c r="Q10" s="16" t="s">
        <v>4</v>
      </c>
      <c r="R10" s="18" t="s">
        <v>3</v>
      </c>
      <c r="S10" s="18" t="s">
        <v>7</v>
      </c>
      <c r="T10" s="16" t="s">
        <v>8</v>
      </c>
      <c r="U10" s="23" t="s">
        <v>11</v>
      </c>
      <c r="V10" s="14"/>
      <c r="W10" s="15"/>
      <c r="X10" s="15" t="s">
        <v>30</v>
      </c>
      <c r="Y10" s="19" t="s">
        <v>59</v>
      </c>
      <c r="Z10" s="6"/>
      <c r="AA10" s="6"/>
      <c r="AB10" s="6"/>
      <c r="AC10" s="6"/>
      <c r="AD10" s="1"/>
      <c r="AE10" s="1"/>
      <c r="AF10" s="1"/>
      <c r="AG10" s="1"/>
      <c r="AH10" s="1"/>
      <c r="AI10" s="1"/>
    </row>
    <row r="11" spans="1:35" ht="0.6" customHeight="1" thickBot="1" x14ac:dyDescent="0.3">
      <c r="A11" s="3"/>
      <c r="B11" s="25" t="s">
        <v>0</v>
      </c>
      <c r="C11" s="26" t="s">
        <v>1</v>
      </c>
      <c r="D11" s="26" t="s">
        <v>2</v>
      </c>
      <c r="E11" s="26" t="s">
        <v>3</v>
      </c>
      <c r="F11" s="26" t="s">
        <v>4</v>
      </c>
      <c r="G11" s="26" t="s">
        <v>0</v>
      </c>
      <c r="H11" s="26" t="s">
        <v>5</v>
      </c>
      <c r="I11" s="26" t="s">
        <v>6</v>
      </c>
      <c r="J11" s="26" t="s">
        <v>4</v>
      </c>
      <c r="K11" s="26" t="s">
        <v>0</v>
      </c>
      <c r="L11" s="26" t="s">
        <v>7</v>
      </c>
      <c r="M11" s="26" t="s">
        <v>8</v>
      </c>
      <c r="N11" s="26" t="s">
        <v>1</v>
      </c>
      <c r="O11" s="26" t="s">
        <v>3</v>
      </c>
      <c r="P11" s="26" t="s">
        <v>4</v>
      </c>
      <c r="Q11" s="26" t="s">
        <v>9</v>
      </c>
      <c r="R11" s="26" t="s">
        <v>5</v>
      </c>
      <c r="S11" s="27" t="s">
        <v>8</v>
      </c>
      <c r="T11" s="27" t="s">
        <v>1</v>
      </c>
      <c r="U11" s="25" t="s">
        <v>7</v>
      </c>
      <c r="V11" s="14"/>
      <c r="W11" s="15"/>
      <c r="X11" s="15" t="s">
        <v>31</v>
      </c>
      <c r="Y11" s="19" t="s">
        <v>43</v>
      </c>
      <c r="Z11" s="6"/>
      <c r="AA11" s="6"/>
      <c r="AB11" s="6"/>
      <c r="AC11" s="6"/>
      <c r="AD11" s="1"/>
      <c r="AE11" s="1"/>
      <c r="AF11" s="1"/>
      <c r="AG11" s="1"/>
      <c r="AH11" s="1"/>
      <c r="AI11" s="1"/>
    </row>
    <row r="12" spans="1:35" ht="0.6" customHeight="1" x14ac:dyDescent="0.25">
      <c r="A12" s="14"/>
      <c r="B12" s="28" t="s">
        <v>4</v>
      </c>
      <c r="C12" s="28" t="s">
        <v>8</v>
      </c>
      <c r="D12" s="29" t="s">
        <v>3</v>
      </c>
      <c r="E12" s="29" t="s">
        <v>1</v>
      </c>
      <c r="F12" s="29" t="s">
        <v>8</v>
      </c>
      <c r="G12" s="29" t="s">
        <v>1</v>
      </c>
      <c r="H12" s="29" t="s">
        <v>14</v>
      </c>
      <c r="I12" s="30" t="s">
        <v>1</v>
      </c>
      <c r="J12" s="29" t="s">
        <v>9</v>
      </c>
      <c r="K12" s="14"/>
      <c r="L12" s="28" t="s">
        <v>3</v>
      </c>
      <c r="M12" s="29" t="s">
        <v>1</v>
      </c>
      <c r="N12" s="18" t="s">
        <v>18</v>
      </c>
      <c r="O12" s="16" t="s">
        <v>4</v>
      </c>
      <c r="P12" s="8" t="s">
        <v>6</v>
      </c>
      <c r="Q12" s="16" t="s">
        <v>5</v>
      </c>
      <c r="R12" s="18" t="s">
        <v>16</v>
      </c>
      <c r="S12" s="18" t="s">
        <v>1</v>
      </c>
      <c r="T12" s="16" t="s">
        <v>7</v>
      </c>
      <c r="U12" s="30" t="s">
        <v>8</v>
      </c>
      <c r="V12" s="14"/>
      <c r="W12" s="15"/>
      <c r="X12" s="15" t="s">
        <v>32</v>
      </c>
      <c r="Y12" s="19" t="s">
        <v>49</v>
      </c>
      <c r="Z12" s="6"/>
      <c r="AA12" s="6"/>
      <c r="AB12" s="6"/>
      <c r="AC12" s="6"/>
      <c r="AD12" s="1"/>
      <c r="AE12" s="1"/>
      <c r="AF12" s="1"/>
      <c r="AG12" s="1"/>
      <c r="AH12" s="1"/>
      <c r="AI12" s="1"/>
    </row>
    <row r="13" spans="1:35" ht="0.6" customHeight="1" x14ac:dyDescent="0.25">
      <c r="A13" s="14"/>
      <c r="B13" s="18" t="s">
        <v>3</v>
      </c>
      <c r="C13" s="18" t="s">
        <v>7</v>
      </c>
      <c r="D13" s="16" t="s">
        <v>1</v>
      </c>
      <c r="E13" s="16" t="s">
        <v>10</v>
      </c>
      <c r="F13" s="16" t="s">
        <v>2</v>
      </c>
      <c r="G13" s="16" t="s">
        <v>2</v>
      </c>
      <c r="H13" s="16" t="s">
        <v>5</v>
      </c>
      <c r="I13" s="20" t="s">
        <v>10</v>
      </c>
      <c r="J13" s="16" t="s">
        <v>5</v>
      </c>
      <c r="K13" s="14"/>
      <c r="L13" s="18" t="s">
        <v>1</v>
      </c>
      <c r="M13" s="16" t="s">
        <v>3</v>
      </c>
      <c r="N13" s="18" t="s">
        <v>5</v>
      </c>
      <c r="O13" s="16" t="s">
        <v>0</v>
      </c>
      <c r="P13" s="16" t="s">
        <v>1</v>
      </c>
      <c r="Q13" s="16" t="s">
        <v>8</v>
      </c>
      <c r="R13" s="16" t="s">
        <v>1</v>
      </c>
      <c r="S13" s="16" t="s">
        <v>7</v>
      </c>
      <c r="T13" s="9"/>
      <c r="U13" s="16" t="s">
        <v>1</v>
      </c>
      <c r="V13" s="14"/>
      <c r="W13" s="15"/>
      <c r="X13" s="15" t="s">
        <v>33</v>
      </c>
      <c r="Y13" s="19" t="s">
        <v>44</v>
      </c>
      <c r="Z13" s="19"/>
      <c r="AA13" s="19"/>
      <c r="AB13" s="19"/>
      <c r="AC13" s="19"/>
      <c r="AD13" s="10"/>
      <c r="AE13" s="10"/>
      <c r="AF13" s="1"/>
      <c r="AG13" s="1"/>
      <c r="AH13" s="1"/>
      <c r="AI13" s="1"/>
    </row>
    <row r="14" spans="1:35" ht="0.6" customHeight="1" x14ac:dyDescent="0.25">
      <c r="A14" s="14"/>
      <c r="B14" s="18" t="s">
        <v>7</v>
      </c>
      <c r="C14" s="18" t="s">
        <v>8</v>
      </c>
      <c r="D14" s="16" t="s">
        <v>3</v>
      </c>
      <c r="E14" s="16" t="s">
        <v>5</v>
      </c>
      <c r="F14" s="16" t="s">
        <v>7</v>
      </c>
      <c r="G14" s="16" t="s">
        <v>3</v>
      </c>
      <c r="H14" s="16" t="s">
        <v>16</v>
      </c>
      <c r="I14" s="14"/>
      <c r="J14" s="16" t="s">
        <v>8</v>
      </c>
      <c r="K14" s="14"/>
      <c r="L14" s="18" t="s">
        <v>10</v>
      </c>
      <c r="M14" s="16" t="s">
        <v>4</v>
      </c>
      <c r="N14" s="18" t="s">
        <v>16</v>
      </c>
      <c r="O14" s="16" t="s">
        <v>5</v>
      </c>
      <c r="P14" s="16" t="s">
        <v>10</v>
      </c>
      <c r="Q14" s="16" t="s">
        <v>1</v>
      </c>
      <c r="R14" s="16" t="s">
        <v>17</v>
      </c>
      <c r="S14" s="8"/>
      <c r="T14" s="8"/>
      <c r="U14" s="16" t="s">
        <v>7</v>
      </c>
      <c r="V14" s="14"/>
      <c r="W14" s="15"/>
      <c r="X14" s="15" t="s">
        <v>34</v>
      </c>
      <c r="Y14" s="5" t="s">
        <v>45</v>
      </c>
      <c r="Z14" s="6"/>
      <c r="AA14" s="6"/>
      <c r="AB14" s="6"/>
      <c r="AC14" s="19"/>
      <c r="AD14" s="10"/>
      <c r="AE14" s="10"/>
      <c r="AF14" s="1"/>
      <c r="AG14" s="1"/>
      <c r="AH14" s="1"/>
      <c r="AI14" s="1"/>
    </row>
    <row r="15" spans="1:35" ht="0.6" customHeight="1" x14ac:dyDescent="0.25">
      <c r="A15" s="14"/>
      <c r="B15" s="18" t="s">
        <v>8</v>
      </c>
      <c r="C15" s="18" t="s">
        <v>1</v>
      </c>
      <c r="D15" s="16" t="s">
        <v>4</v>
      </c>
      <c r="E15" s="16" t="s">
        <v>16</v>
      </c>
      <c r="F15" s="16" t="s">
        <v>8</v>
      </c>
      <c r="G15" s="16" t="s">
        <v>5</v>
      </c>
      <c r="H15" s="16" t="s">
        <v>1</v>
      </c>
      <c r="I15" s="14"/>
      <c r="J15" s="16" t="s">
        <v>1</v>
      </c>
      <c r="K15" s="14"/>
      <c r="L15" s="18" t="s">
        <v>5</v>
      </c>
      <c r="M15" s="16" t="s">
        <v>9</v>
      </c>
      <c r="N15" s="18" t="s">
        <v>1</v>
      </c>
      <c r="O15" s="16" t="s">
        <v>6</v>
      </c>
      <c r="P15" s="8"/>
      <c r="Q15" s="16" t="s">
        <v>7</v>
      </c>
      <c r="R15" s="14"/>
      <c r="S15" s="14"/>
      <c r="T15" s="14"/>
      <c r="U15" s="14"/>
      <c r="V15" s="14"/>
      <c r="W15" s="15"/>
      <c r="X15" s="15" t="s">
        <v>35</v>
      </c>
      <c r="Y15" s="19" t="s">
        <v>54</v>
      </c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0.6" customHeight="1" x14ac:dyDescent="0.25">
      <c r="A16" s="14"/>
      <c r="B16" s="18" t="s">
        <v>1</v>
      </c>
      <c r="C16" s="18" t="s">
        <v>7</v>
      </c>
      <c r="D16" s="16" t="s">
        <v>9</v>
      </c>
      <c r="E16" s="16" t="s">
        <v>1</v>
      </c>
      <c r="F16" s="16" t="s">
        <v>13</v>
      </c>
      <c r="G16" s="16" t="s">
        <v>14</v>
      </c>
      <c r="H16" s="16" t="s">
        <v>17</v>
      </c>
      <c r="I16" s="14"/>
      <c r="J16" s="16" t="s">
        <v>7</v>
      </c>
      <c r="K16" s="14"/>
      <c r="L16" s="18" t="s">
        <v>16</v>
      </c>
      <c r="M16" s="16" t="s">
        <v>5</v>
      </c>
      <c r="N16" s="18" t="s">
        <v>17</v>
      </c>
      <c r="O16" s="16" t="s">
        <v>4</v>
      </c>
      <c r="P16" s="8"/>
      <c r="Q16" s="14"/>
      <c r="R16" s="14"/>
      <c r="S16" s="14"/>
      <c r="T16" s="14"/>
      <c r="U16" s="14"/>
      <c r="V16" s="14"/>
      <c r="W16" s="15"/>
      <c r="X16" s="15" t="s">
        <v>36</v>
      </c>
      <c r="Y16" s="11" t="s">
        <v>46</v>
      </c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6" ht="0.6" customHeight="1" x14ac:dyDescent="0.25">
      <c r="A17" s="14"/>
      <c r="B17" s="16" t="s">
        <v>7</v>
      </c>
      <c r="C17" s="14"/>
      <c r="D17" s="16" t="s">
        <v>5</v>
      </c>
      <c r="E17" s="16" t="s">
        <v>17</v>
      </c>
      <c r="F17" s="16" t="s">
        <v>5</v>
      </c>
      <c r="G17" s="16" t="s">
        <v>5</v>
      </c>
      <c r="H17" s="14"/>
      <c r="I17" s="14"/>
      <c r="J17" s="14"/>
      <c r="K17" s="14"/>
      <c r="L17" s="16" t="s">
        <v>1</v>
      </c>
      <c r="M17" s="16" t="s">
        <v>8</v>
      </c>
      <c r="N17" s="14"/>
      <c r="O17" s="16" t="s">
        <v>0</v>
      </c>
      <c r="P17" s="8"/>
      <c r="Q17" s="14"/>
      <c r="R17" s="14"/>
      <c r="S17" s="14"/>
      <c r="T17" s="14"/>
      <c r="U17" s="14"/>
      <c r="V17" s="14"/>
      <c r="W17" s="15"/>
      <c r="X17" s="15" t="s">
        <v>37</v>
      </c>
      <c r="Y17" s="11" t="s">
        <v>62</v>
      </c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6" ht="0.6" customHeight="1" x14ac:dyDescent="0.25">
      <c r="A18" s="14"/>
      <c r="B18" s="14"/>
      <c r="C18" s="14"/>
      <c r="D18" s="16" t="s">
        <v>8</v>
      </c>
      <c r="E18" s="14"/>
      <c r="F18" s="16" t="s">
        <v>16</v>
      </c>
      <c r="G18" s="16" t="s">
        <v>16</v>
      </c>
      <c r="H18" s="14"/>
      <c r="I18" s="14"/>
      <c r="J18" s="14"/>
      <c r="K18" s="14"/>
      <c r="L18" s="16" t="s">
        <v>17</v>
      </c>
      <c r="M18" s="16" t="s">
        <v>1</v>
      </c>
      <c r="N18" s="14"/>
      <c r="O18" s="16" t="s">
        <v>7</v>
      </c>
      <c r="P18" s="8"/>
      <c r="Q18" s="14"/>
      <c r="R18" s="14"/>
      <c r="S18" s="14"/>
      <c r="T18" s="14"/>
      <c r="U18" s="14"/>
      <c r="V18" s="14"/>
      <c r="W18" s="15"/>
      <c r="X18" s="15" t="s">
        <v>38</v>
      </c>
      <c r="Y18" s="11" t="s">
        <v>58</v>
      </c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6" ht="0.6" customHeight="1" x14ac:dyDescent="0.25">
      <c r="A19" s="14"/>
      <c r="B19" s="14"/>
      <c r="C19" s="14"/>
      <c r="D19" s="16" t="s">
        <v>1</v>
      </c>
      <c r="E19" s="14"/>
      <c r="F19" s="16" t="s">
        <v>1</v>
      </c>
      <c r="G19" s="16" t="s">
        <v>1</v>
      </c>
      <c r="H19" s="14"/>
      <c r="I19" s="14"/>
      <c r="J19" s="14"/>
      <c r="K19" s="14"/>
      <c r="L19" s="14"/>
      <c r="M19" s="16" t="s">
        <v>7</v>
      </c>
      <c r="N19" s="14"/>
      <c r="O19" s="16" t="s">
        <v>8</v>
      </c>
      <c r="P19" s="8"/>
      <c r="Q19" s="14"/>
      <c r="R19" s="14"/>
      <c r="S19" s="14"/>
      <c r="T19" s="14"/>
      <c r="U19" s="14"/>
      <c r="V19" s="14"/>
      <c r="W19" s="15"/>
      <c r="X19" s="15" t="s">
        <v>39</v>
      </c>
      <c r="Y19" s="11" t="s">
        <v>55</v>
      </c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6" ht="0.6" customHeight="1" x14ac:dyDescent="0.25">
      <c r="A20" s="14"/>
      <c r="B20" s="14"/>
      <c r="C20" s="14"/>
      <c r="D20" s="16" t="s">
        <v>7</v>
      </c>
      <c r="E20" s="14"/>
      <c r="F20" s="16" t="s">
        <v>17</v>
      </c>
      <c r="G20" s="16" t="s">
        <v>17</v>
      </c>
      <c r="H20" s="14"/>
      <c r="I20" s="14"/>
      <c r="J20" s="14"/>
      <c r="K20" s="14"/>
      <c r="L20" s="14"/>
      <c r="M20" s="14"/>
      <c r="N20" s="14"/>
      <c r="O20" s="16" t="s">
        <v>1</v>
      </c>
      <c r="P20" s="14"/>
      <c r="Q20" s="14"/>
      <c r="R20" s="14"/>
      <c r="S20" s="14"/>
      <c r="T20" s="14"/>
      <c r="U20" s="14"/>
      <c r="V20" s="14"/>
      <c r="W20" s="15"/>
      <c r="X20" s="15" t="s">
        <v>40</v>
      </c>
      <c r="Y20" s="11" t="s">
        <v>57</v>
      </c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6" ht="0.6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6" t="s">
        <v>3</v>
      </c>
      <c r="P21" s="14"/>
      <c r="Q21" s="14"/>
      <c r="R21" s="14"/>
      <c r="S21" s="14"/>
      <c r="T21" s="14"/>
      <c r="U21" s="14"/>
      <c r="V21" s="14"/>
      <c r="W21" s="15"/>
      <c r="X21" s="15" t="s">
        <v>41</v>
      </c>
      <c r="Y21" s="11" t="s">
        <v>50</v>
      </c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6" ht="0.6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6" t="s">
        <v>4</v>
      </c>
      <c r="P22" s="14"/>
      <c r="Q22" s="14"/>
      <c r="R22" s="14"/>
      <c r="S22" s="14"/>
      <c r="T22" s="14"/>
      <c r="U22" s="14"/>
      <c r="V22" s="14"/>
      <c r="W22" s="15"/>
      <c r="X22" s="15" t="s">
        <v>42</v>
      </c>
      <c r="Y22" s="11" t="s">
        <v>61</v>
      </c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6" ht="0.6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6" t="s">
        <v>9</v>
      </c>
      <c r="P23" s="14"/>
      <c r="Q23" s="14"/>
      <c r="R23" s="14"/>
      <c r="S23" s="14"/>
      <c r="T23" s="14"/>
      <c r="U23" s="14"/>
      <c r="V23" s="14"/>
      <c r="W23" s="15"/>
      <c r="X23" s="15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6" ht="0.6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6" t="s">
        <v>5</v>
      </c>
      <c r="P24" s="14"/>
      <c r="Q24" s="14"/>
      <c r="R24" s="14"/>
      <c r="S24" s="14"/>
      <c r="T24" s="14"/>
      <c r="U24" s="14"/>
      <c r="V24" s="14"/>
      <c r="W24" s="1"/>
      <c r="X24" s="1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6" ht="0.6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6" t="s">
        <v>8</v>
      </c>
      <c r="P25" s="14"/>
      <c r="Q25" s="14"/>
      <c r="R25" s="14"/>
      <c r="S25" s="14"/>
      <c r="T25" s="14"/>
      <c r="U25" s="14"/>
      <c r="V25" s="14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6" ht="0.6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6" t="s">
        <v>1</v>
      </c>
      <c r="P26" s="14"/>
      <c r="Q26" s="14"/>
      <c r="R26" s="14"/>
      <c r="S26" s="14"/>
      <c r="T26" s="14"/>
      <c r="U26" s="14"/>
      <c r="V26" s="14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6" ht="0.6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6" t="s">
        <v>7</v>
      </c>
      <c r="P27" s="14"/>
      <c r="Q27" s="14"/>
      <c r="R27" s="14"/>
      <c r="S27" s="14"/>
      <c r="T27" s="14"/>
      <c r="U27" s="14"/>
      <c r="V27" s="14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6" ht="0.6" customHeight="1" x14ac:dyDescent="0.3">
      <c r="A28" s="1"/>
      <c r="B28" s="46" t="s">
        <v>64</v>
      </c>
      <c r="C28" s="46"/>
      <c r="D28" s="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3"/>
      <c r="Y28" s="1"/>
      <c r="Z28" s="1"/>
      <c r="AA28" s="1"/>
      <c r="AB28" s="1"/>
      <c r="AC28" s="1"/>
      <c r="AD28" s="13"/>
      <c r="AE28" s="1"/>
      <c r="AF28" s="1"/>
      <c r="AG28" s="1"/>
      <c r="AH28" s="1"/>
      <c r="AI28" s="1"/>
      <c r="AJ28" s="12"/>
    </row>
    <row r="29" spans="1:36" ht="0.6" customHeight="1" x14ac:dyDescent="0.25">
      <c r="A29" s="1"/>
      <c r="B29" s="8">
        <v>1</v>
      </c>
      <c r="C29" s="8">
        <v>2</v>
      </c>
      <c r="D29" s="8">
        <v>3</v>
      </c>
      <c r="E29" s="8">
        <v>4</v>
      </c>
      <c r="F29" s="8">
        <v>5</v>
      </c>
      <c r="G29" s="8">
        <v>6</v>
      </c>
      <c r="H29" s="8">
        <v>7</v>
      </c>
      <c r="I29" s="8">
        <v>8</v>
      </c>
      <c r="J29" s="8">
        <v>9</v>
      </c>
      <c r="K29" s="8">
        <v>10</v>
      </c>
      <c r="L29" s="8">
        <v>11</v>
      </c>
      <c r="M29" s="8">
        <v>12</v>
      </c>
      <c r="N29" s="8">
        <v>13</v>
      </c>
      <c r="O29" s="8">
        <v>14</v>
      </c>
      <c r="P29" s="8">
        <v>15</v>
      </c>
      <c r="Q29" s="8">
        <v>16</v>
      </c>
      <c r="R29" s="8">
        <v>17</v>
      </c>
      <c r="S29" s="8">
        <v>18</v>
      </c>
      <c r="T29" s="8">
        <v>19</v>
      </c>
      <c r="U29" s="8">
        <v>20</v>
      </c>
      <c r="V29" s="8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6" ht="0.6" customHeight="1" x14ac:dyDescent="0.3">
      <c r="A30" s="1"/>
      <c r="B30" s="16">
        <f>IF(AND(Кроссворд!B11=Результат!B11,Кроссворд!B12=Результат!B12,Кроссворд!B13=Результат!B13,Кроссворд!B14=Результат!B14,Кроссворд!B17=Результат!B17),1,0)</f>
        <v>0</v>
      </c>
      <c r="C30" s="16">
        <f>IF(AND(Кроссворд!C4=Результат!C4,Кроссворд!C5=Результат!C5,Кроссворд!C6=Результат!C6,Кроссворд!C7=Результат!C7,Кроссворд!C8=Результат!C8,Кроссворд!C9=Результат!C9,Кроссворд!C10=Результат!C10,Кроссворд!C11=Результат!C11,Кроссворд!C12=Результат!C12,Кроссворд!C13=Результат!C13,Кроссворд!C14=Результат!C14,Кроссворд!C15=Результат!C15,Кроссворд!C16=Результат!C16),1,0)</f>
        <v>0</v>
      </c>
      <c r="D30" s="16">
        <f>IF(AND(Кроссворд!D7=Результат!D7,Кроссворд!D8=Результат!D8,Кроссворд!D9=Результат!D9,Кроссворд!D10=Результат!D10,Кроссворд!D11=Результат!D11,Кроссворд!D12=Результат!D12,Кроссворд!D13=Результат!D13,Кроссворд!D14=Результат!D14,Кроссворд!D15=Результат!D15,Кроссворд!D16=Результат!D16,Кроссворд!D17=Результат!D17,Кроссворд!D18=Результат!D18,Кроссворд!D19=Результат!D19,Кроссворд!D20=Результат!D20),1,0)</f>
        <v>0</v>
      </c>
      <c r="E30" s="16">
        <f>IF(AND(Кроссворд!E6=Результат!E6,Кроссворд!E7=Результат!E7,Кроссворд!E8=Результат!E8,Кроссворд!E9=Результат!E9,Кроссворд!E10=Результат!E10,Кроссворд!E11=Результат!E11,Кроссворд!E12=Результат!E12,Кроссворд!E13=Результат!E13,Кроссворд!E14=Результат!E14,Кроссворд!E15=Результат!E15,Кроссворд!E16=Результат!E16,Кроссворд!E17=Результат!E17),1,0)</f>
        <v>0</v>
      </c>
      <c r="F30" s="16">
        <f>IF(AND(Кроссворд!F6=Результат!F6,Кроссворд!F7=Результат!F7,Кроссворд!F8=Результат!F8,Кроссворд!F9=Результат!F9,Кроссворд!F10=Результат!F10,Кроссворд!F11=Результат!F11,Кроссворд!F12=Результат!F12,Кроссворд!F13=Результат!F13,Кроссворд!F14=Результат!F14,Кроссворд!F15=Результат!F15,Кроссворд!F16=Результат!F16,Кроссворд!F17=Результат!F17,Кроссворд!F18=Результат!F18,Кроссворд!F19=Результат!F19,Кроссворд!F20=Результат!F20),1,0)</f>
        <v>0</v>
      </c>
      <c r="G30" s="16">
        <f>IF(AND(Кроссворд!G11=Результат!G11,Кроссворд!G12=Результат!G12,Кроссворд!G13=Результат!G13,Кроссворд!G14=Результат!G14,Кроссворд!G15=Результат!G15,Кроссворд!G16=Результат!G16,Кроссворд!G17=Результат!G17,Кроссворд!G18=Результат!G18,Кроссворд!G19=Результат!G19,Кроссворд!G20=Результат!G20),1,0)</f>
        <v>0</v>
      </c>
      <c r="H30" s="16">
        <f>IF(AND(Кроссворд!H5=Результат!H5,Кроссворд!H6=Результат!H6,Кроссворд!H7=Результат!H7,Кроссворд!H8=Результат!H8,Кроссворд!H9=Результат!H9,Кроссворд!H10=Результат!H10,Кроссворд!H11=Результат!H11,Кроссворд!H12=Результат!H12,Кроссворд!H13=Результат!H13,Кроссворд!H14=Результат!H14,Кроссворд!H15=Результат!H15,Кроссворд!H16=Результат!H16),1,0)</f>
        <v>0</v>
      </c>
      <c r="I30" s="16">
        <f>IF(AND(Кроссворд!I6=Результат!I6,Кроссворд!I7=Результат!I7,Кроссворд!I8=Результат!I8,Кроссворд!I9=Результат!I9,Кроссворд!I10=Результат!I10,Кроссворд!I11=Результат!I11,Кроссворд!I12=Результат!I12,Кроссворд!I13=Результат!I13),1,0)</f>
        <v>0</v>
      </c>
      <c r="J30" s="16">
        <f>IF(AND(Кроссворд!J5=Результат!J5,Кроссворд!J6=Результат!J6,Кроссворд!J7=Результат!J7,Кроссворд!J8=Результат!J8,Кроссворд!J9=Результат!J9,Кроссворд!J10=Результат!J10,Кроссворд!J11=Результат!J11,Кроссворд!J12=Результат!J12,Кроссворд!J13=Результат!J13,Кроссворд!J14=Результат!J14,Кроссворд!J15=Результат!J15,Кроссворд!J16=Результат!J16),1,0)</f>
        <v>0</v>
      </c>
      <c r="K30" s="16">
        <f>IF(AND(Кроссворд!K5=Результат!K5,Кроссворд!K6=Результат!K6,Кроссворд!K7=Результат!K7,Кроссворд!K8=Результат!K8,Кроссворд!K9=Результат!K9,Кроссворд!K10=Результат!K10,Кроссворд!K11=Результат!K11),1,0)</f>
        <v>0</v>
      </c>
      <c r="L30" s="16">
        <f>IF(AND(Кроссворд!L6=Результат!L6,Кроссворд!L7=Результат!L7,Кроссворд!L8=Результат!L8,Кроссворд!L9=Результат!L9,Кроссворд!L10=Результат!L10,Кроссворд!L11=Результат!L11,Кроссворд!L12=Результат!L12,Кроссворд!L13=Результат!L13,Кроссворд!L14=Результат!L14,Кроссворд!L15=Результат!L15,Кроссворд!L16=Результат!L16,Кроссворд!L17=Результат!L17,Кроссворд!L18=Результат!L18),1,0)</f>
        <v>0</v>
      </c>
      <c r="M30" s="16">
        <f>IF(AND(Кроссворд!M5=Результат!M5,Кроссворд!M6=Результат!M6,Кроссворд!M7=Результат!M7,Кроссворд!M8=Результат!M8,Кроссворд!M9=Результат!M9,Кроссворд!M10=Результат!M10,Кроссворд!M11=Результат!M11,Кроссворд!M12=Результат!M12,Кроссворд!M13=Результат!M13,Кроссворд!M14=Результат!M14,Кроссворд!M15=Результат!M15,Кроссворд!M16=Результат!M16,Кроссворд!M17=Результат!M17,Кроссворд!M18=Результат!M18,Кроссворд!M19=Результат!M19),1,0)</f>
        <v>0</v>
      </c>
      <c r="N30" s="16">
        <f>IF(AND(Кроссворд!N5=Результат!N5,Кроссворд!N6=Результат!N6,Кроссворд!N7=Результат!N7,Кроссворд!N8=Результат!N8,Кроссворд!N9=Результат!N9,Кроссворд!N10=Результат!N10,Кроссворд!N11=Результат!N11,Кроссворд!N12=Результат!N12,Кроссворд!N13=Результат!N13,Кроссворд!N14=Результат!N14,Кроссворд!N15=Результат!N15,Кроссворд!N16=Результат!N16),1,0)</f>
        <v>0</v>
      </c>
      <c r="O30" s="16">
        <f>IF(AND(Кроссворд!O6=Результат!O6,Кроссворд!O7=Результат!O7,Кроссворд!O8=Результат!O8,Кроссворд!O9=Результат!O9,Кроссворд!O10=Результат!O10,Кроссворд!O11=Результат!O11,Кроссворд!O12=Результат!O12,Кроссворд!O13=Результат!O13,Кроссворд!O14=Результат!O14,Кроссворд!O15=Результат!O15,Кроссворд!O16=Результат!O16,Кроссворд!O17=Результат!O17,Кроссворд!O18=Результат!O18,Кроссворд!O19=Результат!O19,Кроссворд!O20=Результат!O20,Кроссворд!O21=Результат!O21,Кроссворд!O23=Результат!O23,Кроссворд!O24=Результат!O24,Кроссворд!O25=Результат!O25,Кроссворд!O26=Результат!O26,Кроссворд!O27=Результат!O27),1,0)</f>
        <v>0</v>
      </c>
      <c r="P30" s="16">
        <f>IF(AND(Кроссворд!P8=Результат!P8,Кроссворд!P9=Результат!P9,Кроссворд!P10=Результат!P10,Кроссворд!P11=Результат!P11,Кроссворд!P12=Результат!P12,Кроссворд!P13=Результат!P13,Кроссворд!P14=Результат!P14),1,0)</f>
        <v>0</v>
      </c>
      <c r="Q30" s="16">
        <f>IF(AND(Кроссворд!Q6=Результат!Q6,Кроссворд!Q7=Результат!Q7,Кроссворд!Q8=Результат!Q8,Кроссворд!Q9=Результат!Q9,Кроссворд!Q10=Результат!Q10,Кроссворд!Q11=Результат!Q11,Кроссворд!Q12=Результат!Q12,Кроссворд!Q13=Результат!Q13,Кроссворд!Q14=Результат!Q14,Кроссворд!Q15=Результат!Q15),1,0)</f>
        <v>0</v>
      </c>
      <c r="R30" s="16">
        <f>IF(AND(Кроссворд!R4=Результат!R4,Кроссворд!R5=Результат!R5,Кроссворд!R6=Результат!R6,Кроссворд!R7=Результат!R7,Кроссворд!R8=Результат!R8,Кроссворд!R9=Результат!R9,Кроссворд!R10=Результат!R10,Кроссворд!R11=Результат!R11,Кроссворд!R12=Результат!R12,Кроссворд!R13=Результат!R13,Кроссворд!R14=Результат!R14),1,0)</f>
        <v>0</v>
      </c>
      <c r="S30" s="16">
        <f>IF(AND(Кроссворд!S4=Результат!S4,Кроссворд!S5=Результат!S5,Кроссворд!S6=Результат!S6,Кроссворд!S7=Результат!S7,Кроссворд!S8=Результат!S8,Кроссворд!S9=Результат!S9,Кроссворд!S10=Результат!S10,Кроссворд!S11=Результат!S11,Кроссворд!S12=Результат!S12,Кроссворд!S13=Результат!S13),1,0)</f>
        <v>0</v>
      </c>
      <c r="T30" s="16">
        <f>IF(AND(Кроссворд!T4=Результат!T4,Кроссворд!T5=Результат!T5,Кроссворд!T6=Результат!T6,Кроссворд!T7=Результат!T7,Кроссворд!T8=Результат!T8,Кроссворд!T9=Результат!T9,Кроссворд!T10=Результат!T10,Кроссворд!T11=Результат!T11,Кроссворд!T12=Результат!T12),1,0)</f>
        <v>0</v>
      </c>
      <c r="U30" s="16">
        <f>IF(AND(Кроссворд!U5=Результат!U5,Кроссворд!U6=Результат!U6,Кроссворд!U7=Результат!U7,Кроссворд!U8=Результат!U8,Кроссворд!U9=Результат!U9,Кроссворд!U10=Результат!U10,Кроссворд!U11=Результат!U11,Кроссворд!U12=Результат!U12,Кроссворд!U13=Результат!U13,Кроссворд!U14=Результат!U14),1,0)</f>
        <v>0</v>
      </c>
      <c r="V30" s="2"/>
      <c r="W30" s="1"/>
      <c r="X30" s="13"/>
      <c r="Y30" s="1"/>
      <c r="Z30" s="1"/>
      <c r="AA30" s="1"/>
      <c r="AB30" s="13"/>
      <c r="AC30" s="1"/>
      <c r="AD30" s="13"/>
      <c r="AE30" s="1"/>
      <c r="AF30" s="1"/>
      <c r="AG30" s="1"/>
      <c r="AH30" s="1"/>
      <c r="AI30" s="1"/>
    </row>
    <row r="31" spans="1:36" ht="14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6" ht="14.1" customHeight="1" x14ac:dyDescent="0.3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7">
        <f>SUM(B30:U30)</f>
        <v>0</v>
      </c>
      <c r="P32" s="47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2"/>
    </row>
    <row r="33" spans="1:36" ht="14.1" customHeight="1" x14ac:dyDescent="0.3">
      <c r="A33" s="1"/>
      <c r="B33" s="13" t="s">
        <v>65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7"/>
      <c r="P33" s="47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2"/>
    </row>
    <row r="34" spans="1:36" ht="14.1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6" ht="14.1" customHeight="1" x14ac:dyDescent="0.3">
      <c r="A35" s="1"/>
      <c r="B35" s="13"/>
      <c r="C35" s="1"/>
      <c r="D35" s="1"/>
      <c r="E35" s="1"/>
      <c r="F35" s="1"/>
      <c r="G35" s="1"/>
      <c r="H35" s="1"/>
      <c r="I35" s="1"/>
      <c r="J35" s="1"/>
      <c r="K35" s="13" t="s">
        <v>66</v>
      </c>
      <c r="L35" s="1"/>
      <c r="M35" s="1"/>
      <c r="N35" s="1"/>
      <c r="O35" s="1"/>
      <c r="P35" s="38">
        <f>IF(O32&gt;=19,5,(IF(O32&gt;=16,4,IF(O32&gt;=12,3,2))))</f>
        <v>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6" ht="14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6" ht="14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</sheetData>
  <sheetProtection algorithmName="SHA-512" hashValue="NxBvTIDj8rx3EyGymZTOYvqt6haWPYX0gykviSAAzU3SSBwEpjuRJgx9vbIPVqmDjG2cxF/G74TTAZolhJs0LA==" saltValue="U73sFlTHbgO+su/w4NrOUQ==" spinCount="100000" sheet="1" objects="1" scenarios="1"/>
  <mergeCells count="3">
    <mergeCell ref="A1:V2"/>
    <mergeCell ref="B28:D28"/>
    <mergeCell ref="O32:P3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workbookViewId="0">
      <selection activeCell="H19" sqref="H19"/>
    </sheetView>
  </sheetViews>
  <sheetFormatPr defaultRowHeight="15" x14ac:dyDescent="0.25"/>
  <sheetData>
    <row r="1" spans="1:8" x14ac:dyDescent="0.25">
      <c r="B1" s="32"/>
    </row>
    <row r="2" spans="1:8" ht="23.25" x14ac:dyDescent="0.35">
      <c r="C2" s="48" t="s">
        <v>74</v>
      </c>
      <c r="D2" s="48"/>
      <c r="E2" s="48"/>
      <c r="F2" s="48"/>
      <c r="G2" s="48"/>
    </row>
    <row r="3" spans="1:8" ht="18.75" x14ac:dyDescent="0.3">
      <c r="A3" s="34" t="s">
        <v>23</v>
      </c>
      <c r="B3" s="33" t="s">
        <v>80</v>
      </c>
      <c r="C3" s="35"/>
      <c r="D3" s="35"/>
      <c r="E3" s="35"/>
      <c r="F3" s="35"/>
      <c r="G3" s="35"/>
      <c r="H3" s="35"/>
    </row>
    <row r="4" spans="1:8" ht="18.75" x14ac:dyDescent="0.3">
      <c r="A4" s="35"/>
      <c r="B4" s="36" t="s">
        <v>81</v>
      </c>
      <c r="C4" s="35"/>
      <c r="D4" s="35"/>
      <c r="E4" s="35"/>
      <c r="F4" s="35"/>
      <c r="G4" s="35"/>
      <c r="H4" s="35"/>
    </row>
    <row r="5" spans="1:8" ht="18.75" x14ac:dyDescent="0.3">
      <c r="A5" s="34" t="s">
        <v>24</v>
      </c>
      <c r="B5" s="33" t="s">
        <v>77</v>
      </c>
      <c r="C5" s="35"/>
      <c r="D5" s="35"/>
      <c r="E5" s="35"/>
      <c r="F5" s="35"/>
      <c r="G5" s="35"/>
      <c r="H5" s="35"/>
    </row>
    <row r="6" spans="1:8" ht="18.75" x14ac:dyDescent="0.3">
      <c r="A6" s="34"/>
      <c r="B6" s="36" t="s">
        <v>78</v>
      </c>
      <c r="C6" s="35"/>
      <c r="D6" s="35"/>
      <c r="E6" s="35"/>
      <c r="F6" s="35"/>
      <c r="G6" s="35"/>
      <c r="H6" s="35"/>
    </row>
    <row r="7" spans="1:8" ht="18.75" x14ac:dyDescent="0.3">
      <c r="A7" s="34" t="s">
        <v>25</v>
      </c>
      <c r="B7" s="33" t="s">
        <v>71</v>
      </c>
      <c r="C7" s="35"/>
      <c r="D7" s="35"/>
      <c r="E7" s="35"/>
      <c r="F7" s="35"/>
      <c r="G7" s="35"/>
      <c r="H7" s="35"/>
    </row>
    <row r="8" spans="1:8" ht="18.75" x14ac:dyDescent="0.3">
      <c r="A8" s="35"/>
      <c r="B8" s="33" t="s">
        <v>73</v>
      </c>
      <c r="C8" s="35"/>
      <c r="D8" s="35"/>
      <c r="E8" s="35"/>
      <c r="F8" s="35"/>
      <c r="G8" s="35"/>
      <c r="H8" s="35"/>
    </row>
    <row r="9" spans="1:8" ht="18.75" x14ac:dyDescent="0.3">
      <c r="A9" s="35"/>
      <c r="B9" s="36" t="s">
        <v>72</v>
      </c>
      <c r="C9" s="35"/>
      <c r="D9" s="35"/>
      <c r="E9" s="35"/>
      <c r="F9" s="35"/>
      <c r="G9" s="35"/>
      <c r="H9" s="35"/>
    </row>
    <row r="10" spans="1:8" ht="18.75" x14ac:dyDescent="0.3">
      <c r="A10" s="34" t="s">
        <v>26</v>
      </c>
      <c r="B10" s="33" t="s">
        <v>76</v>
      </c>
      <c r="C10" s="35"/>
      <c r="D10" s="35"/>
      <c r="E10" s="35"/>
      <c r="F10" s="35"/>
      <c r="G10" s="35"/>
      <c r="H10" s="35"/>
    </row>
    <row r="11" spans="1:8" ht="18.75" x14ac:dyDescent="0.3">
      <c r="A11" s="35"/>
      <c r="B11" s="33" t="s">
        <v>79</v>
      </c>
      <c r="C11" s="35"/>
      <c r="D11" s="35"/>
      <c r="E11" s="35"/>
      <c r="F11" s="35"/>
      <c r="G11" s="35"/>
      <c r="H11" s="35"/>
    </row>
    <row r="12" spans="1:8" ht="18.75" x14ac:dyDescent="0.3">
      <c r="A12" s="35"/>
      <c r="B12" s="36" t="s">
        <v>75</v>
      </c>
      <c r="C12" s="35"/>
      <c r="D12" s="35"/>
      <c r="E12" s="35"/>
      <c r="F12" s="35"/>
      <c r="G12" s="35"/>
      <c r="H12" s="35"/>
    </row>
    <row r="13" spans="1:8" ht="18.75" x14ac:dyDescent="0.3">
      <c r="A13" s="34" t="s">
        <v>27</v>
      </c>
      <c r="B13" s="33" t="s">
        <v>70</v>
      </c>
      <c r="C13" s="35"/>
      <c r="D13" s="35"/>
      <c r="E13" s="35"/>
      <c r="F13" s="35"/>
      <c r="G13" s="35"/>
      <c r="H13" s="35"/>
    </row>
    <row r="14" spans="1:8" ht="18.75" x14ac:dyDescent="0.3">
      <c r="A14" s="35"/>
      <c r="B14" s="33" t="s">
        <v>69</v>
      </c>
      <c r="C14" s="35"/>
      <c r="D14" s="35"/>
      <c r="E14" s="35"/>
      <c r="F14" s="35"/>
      <c r="G14" s="35"/>
      <c r="H14" s="35"/>
    </row>
    <row r="15" spans="1:8" ht="18.75" x14ac:dyDescent="0.3">
      <c r="A15" s="35"/>
      <c r="B15" s="36" t="s">
        <v>68</v>
      </c>
      <c r="C15" s="35"/>
      <c r="D15" s="35"/>
      <c r="E15" s="35"/>
      <c r="F15" s="35"/>
      <c r="G15" s="35"/>
      <c r="H15" s="35"/>
    </row>
    <row r="16" spans="1:8" ht="18.75" x14ac:dyDescent="0.3">
      <c r="A16" s="35"/>
      <c r="B16" s="35"/>
      <c r="C16" s="35"/>
      <c r="D16" s="35"/>
      <c r="E16" s="35"/>
      <c r="F16" s="35"/>
      <c r="G16" s="35"/>
      <c r="H16" s="35"/>
    </row>
  </sheetData>
  <sheetProtection password="C412" sheet="1" objects="1" scenarios="1"/>
  <mergeCells count="1">
    <mergeCell ref="C2:G2"/>
  </mergeCells>
  <hyperlinks>
    <hyperlink ref="B15" r:id="rId1"/>
    <hyperlink ref="B12" r:id="rId2"/>
    <hyperlink ref="B6" r:id="rId3"/>
    <hyperlink ref="B4" r:id="rId4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Кроссворд</vt:lpstr>
      <vt:lpstr>Результат</vt:lpstr>
      <vt:lpstr>Источники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</cp:lastModifiedBy>
  <dcterms:created xsi:type="dcterms:W3CDTF">2014-04-11T17:28:53Z</dcterms:created>
  <dcterms:modified xsi:type="dcterms:W3CDTF">2021-02-04T19:36:40Z</dcterms:modified>
</cp:coreProperties>
</file>